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хрустали " sheetId="1" r:id="rId1"/>
  </sheets>
  <calcPr calcId="144525"/>
</workbook>
</file>

<file path=xl/calcChain.xml><?xml version="1.0" encoding="utf-8"?>
<calcChain xmlns="http://schemas.openxmlformats.org/spreadsheetml/2006/main">
  <c r="E21" i="1" l="1"/>
  <c r="D21" i="1"/>
  <c r="C21" i="1"/>
  <c r="G20" i="1"/>
  <c r="G19" i="1"/>
  <c r="G18" i="1"/>
  <c r="G17" i="1"/>
  <c r="G21" i="1" s="1"/>
  <c r="G22" i="1" s="1"/>
  <c r="F15" i="1"/>
  <c r="E15" i="1"/>
  <c r="D15" i="1"/>
  <c r="C15" i="1"/>
  <c r="G14" i="1"/>
  <c r="G10" i="1"/>
  <c r="G9" i="1"/>
  <c r="G8" i="1"/>
  <c r="G15" i="1" s="1"/>
</calcChain>
</file>

<file path=xl/sharedStrings.xml><?xml version="1.0" encoding="utf-8"?>
<sst xmlns="http://schemas.openxmlformats.org/spreadsheetml/2006/main" count="31" uniqueCount="26">
  <si>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</si>
  <si>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</si>
  <si>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</si>
  <si>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</si>
  <si>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</si>
  <si>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б/о Хрустали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</si>
  <si>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</si>
  <si>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</si>
  <si>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</si>
  <si>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</si>
  <si>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</si>
  <si>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</si>
  <si>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</si>
  <si>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</si>
  <si>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</si>
  <si>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</si>
  <si>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за текущий ремонт</t>
  </si>
  <si>
    <t>в том числе:</t>
  </si>
  <si>
    <t>ремонт лавочек</t>
  </si>
  <si>
    <t>ремонт кровли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</si>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</sst>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B1" workbookViewId="0">
      <selection activeCell="D18" sqref="D18"/>
    </sheetView>
  </sheetViews>
  <sheetFormatPr defaultColWidth="9.140625" defaultRowHeight="15.75" x14ac:dyDescent="0.25"/>
  <cols>
    <col min="1" max="1" width="6.7109375" style="1" hidden="1" customWidth="1"/>
    <col min="2" max="2" width="37.57031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6">
        <v>-5738.34</v>
      </c>
      <c r="D8" s="15">
        <v>84014.28</v>
      </c>
      <c r="E8" s="17">
        <v>69458.320000000007</v>
      </c>
      <c r="F8" s="15">
        <v>84014.28</v>
      </c>
      <c r="G8" s="17">
        <f>C8+E8-F8</f>
        <v>-20294.299999999988</v>
      </c>
    </row>
    <row r="9" spans="1:8" x14ac:dyDescent="0.25">
      <c r="A9" s="15"/>
      <c r="B9" s="16" t="s">
        <v>15</v>
      </c>
      <c r="C9" s="16">
        <v>-180.2</v>
      </c>
      <c r="D9" s="15">
        <v>0</v>
      </c>
      <c r="E9" s="17">
        <v>180.2</v>
      </c>
      <c r="F9" s="15">
        <v>0</v>
      </c>
      <c r="G9" s="17">
        <f t="shared" ref="G9:G10" si="0">C9+E9-F9</f>
        <v>0</v>
      </c>
    </row>
    <row r="10" spans="1:8" x14ac:dyDescent="0.25">
      <c r="A10" s="15"/>
      <c r="B10" s="16" t="s">
        <v>16</v>
      </c>
      <c r="C10" s="16">
        <v>417144.73</v>
      </c>
      <c r="D10" s="15">
        <v>65365.68</v>
      </c>
      <c r="E10" s="17">
        <v>49703.11</v>
      </c>
      <c r="F10" s="18">
        <v>3040.49</v>
      </c>
      <c r="G10" s="17">
        <f t="shared" si="0"/>
        <v>463807.35</v>
      </c>
    </row>
    <row r="11" spans="1:8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ht="17.45" customHeight="1" x14ac:dyDescent="0.25">
      <c r="A12" s="15">
        <v>0</v>
      </c>
      <c r="B12" s="16" t="s">
        <v>18</v>
      </c>
      <c r="C12" s="16"/>
      <c r="D12" s="19"/>
      <c r="E12" s="17"/>
      <c r="F12" s="18">
        <v>816</v>
      </c>
      <c r="G12" s="17"/>
    </row>
    <row r="13" spans="1:8" x14ac:dyDescent="0.25">
      <c r="A13" s="15"/>
      <c r="B13" s="16" t="s">
        <v>19</v>
      </c>
      <c r="C13" s="16"/>
      <c r="D13" s="19"/>
      <c r="E13" s="17"/>
      <c r="F13" s="18">
        <v>2224.4899999999998</v>
      </c>
      <c r="G13" s="17"/>
    </row>
    <row r="14" spans="1:8" x14ac:dyDescent="0.25">
      <c r="A14" s="15"/>
      <c r="B14" s="16" t="s">
        <v>20</v>
      </c>
      <c r="C14" s="16">
        <v>-225.14</v>
      </c>
      <c r="D14" s="15">
        <v>1648.26</v>
      </c>
      <c r="E14" s="17">
        <v>1527.23</v>
      </c>
      <c r="F14" s="15">
        <v>1648.26</v>
      </c>
      <c r="G14" s="17">
        <f>C14+E14-F14</f>
        <v>-346.16999999999985</v>
      </c>
    </row>
    <row r="15" spans="1:8" x14ac:dyDescent="0.25">
      <c r="A15" s="20">
        <v>2</v>
      </c>
      <c r="B15" s="21" t="s">
        <v>21</v>
      </c>
      <c r="C15" s="22">
        <f>C8+C9+C10+C14</f>
        <v>411001.05</v>
      </c>
      <c r="D15" s="22">
        <f>D8+D9+D10+D14</f>
        <v>151028.22</v>
      </c>
      <c r="E15" s="22">
        <f>E8+E9+E10+E14</f>
        <v>120868.86</v>
      </c>
      <c r="F15" s="22">
        <f>F8+F9+F10+F14</f>
        <v>88703.03</v>
      </c>
      <c r="G15" s="22">
        <f>G8+G9+G10+G14</f>
        <v>443166.88</v>
      </c>
    </row>
    <row r="16" spans="1:8" x14ac:dyDescent="0.25">
      <c r="A16" s="23"/>
      <c r="B16" s="24" t="s">
        <v>22</v>
      </c>
      <c r="C16" s="25"/>
      <c r="D16" s="25"/>
      <c r="E16" s="25"/>
      <c r="F16" s="25"/>
      <c r="G16" s="26"/>
    </row>
    <row r="17" spans="1:7" x14ac:dyDescent="0.25">
      <c r="A17" s="23"/>
      <c r="B17" s="16" t="s">
        <v>14</v>
      </c>
      <c r="C17" s="16">
        <v>-5738.34</v>
      </c>
      <c r="D17" s="15">
        <v>84014.28</v>
      </c>
      <c r="E17" s="17">
        <v>69458.320000000007</v>
      </c>
      <c r="F17" s="15"/>
      <c r="G17" s="27">
        <f>C17+E17-D17</f>
        <v>-20294.299999999988</v>
      </c>
    </row>
    <row r="18" spans="1:7" x14ac:dyDescent="0.25">
      <c r="B18" s="16" t="s">
        <v>15</v>
      </c>
      <c r="C18" s="16">
        <v>-180.2</v>
      </c>
      <c r="D18" s="15">
        <v>0</v>
      </c>
      <c r="E18" s="17">
        <v>180.2</v>
      </c>
      <c r="F18" s="15"/>
      <c r="G18" s="27">
        <f t="shared" ref="G18:G20" si="1">C18+E18-D18</f>
        <v>0</v>
      </c>
    </row>
    <row r="19" spans="1:7" x14ac:dyDescent="0.25">
      <c r="B19" s="16" t="s">
        <v>16</v>
      </c>
      <c r="C19" s="16">
        <v>-3468.59</v>
      </c>
      <c r="D19" s="15">
        <v>65365.68</v>
      </c>
      <c r="E19" s="17">
        <v>49703.11</v>
      </c>
      <c r="F19" s="18"/>
      <c r="G19" s="27">
        <f t="shared" si="1"/>
        <v>-19131.159999999996</v>
      </c>
    </row>
    <row r="20" spans="1:7" x14ac:dyDescent="0.25">
      <c r="B20" s="16" t="s">
        <v>20</v>
      </c>
      <c r="C20" s="16">
        <v>-225.14</v>
      </c>
      <c r="D20" s="15">
        <v>1648.26</v>
      </c>
      <c r="E20" s="17">
        <v>1527.23</v>
      </c>
      <c r="F20" s="15"/>
      <c r="G20" s="27">
        <f t="shared" si="1"/>
        <v>-346.16999999999985</v>
      </c>
    </row>
    <row r="21" spans="1:7" x14ac:dyDescent="0.25">
      <c r="B21" s="21" t="s">
        <v>21</v>
      </c>
      <c r="C21" s="22">
        <f>C17+C18+C19+C20</f>
        <v>-9612.27</v>
      </c>
      <c r="D21" s="22">
        <f>D17+D18+D19+D20</f>
        <v>151028.22</v>
      </c>
      <c r="E21" s="22">
        <f>E17+E18+E19+E20</f>
        <v>120868.86</v>
      </c>
      <c r="F21" s="22"/>
      <c r="G21" s="22">
        <f>G17+G18+G19+G20</f>
        <v>-39771.629999999983</v>
      </c>
    </row>
    <row r="22" spans="1:7" x14ac:dyDescent="0.25">
      <c r="B22" s="28" t="s">
        <v>23</v>
      </c>
      <c r="G22" s="28">
        <f>G21</f>
        <v>-39771.629999999983</v>
      </c>
    </row>
    <row r="23" spans="1:7" x14ac:dyDescent="0.25">
      <c r="B23" s="1" t="s">
        <v>24</v>
      </c>
      <c r="E23" s="1" t="s">
        <v>25</v>
      </c>
    </row>
  </sheetData>
  <mergeCells count="8">
    <mergeCell ref="A7:B7"/>
    <mergeCell ref="B16:G16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хрустали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2020-03-29T11:39:37Z</dcterms:created>
  <dcterms:modified xsi:type="dcterms:W3CDTF">2020-03-29T11:44:20Z</dcterms:modified>
</cp:coreProperties>
</file>